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est\Downloads\"/>
    </mc:Choice>
  </mc:AlternateContent>
  <xr:revisionPtr revIDLastSave="0" documentId="13_ncr:1_{884AC290-6D79-45DE-AD44-E9EC1A70FDFF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List1" sheetId="1" r:id="rId1"/>
    <sheet name="seznam na web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B16" i="1"/>
</calcChain>
</file>

<file path=xl/sharedStrings.xml><?xml version="1.0" encoding="utf-8"?>
<sst xmlns="http://schemas.openxmlformats.org/spreadsheetml/2006/main" count="166" uniqueCount="109">
  <si>
    <t>č. a název Fiche</t>
  </si>
  <si>
    <t>Název projektu</t>
  </si>
  <si>
    <t>Název žadatele</t>
  </si>
  <si>
    <t>IČ</t>
  </si>
  <si>
    <t>Místo realizace</t>
  </si>
  <si>
    <t>Výše požadované dotace v Kč</t>
  </si>
  <si>
    <t>Počet bodů před VK</t>
  </si>
  <si>
    <t>Počet bodu po VK</t>
  </si>
  <si>
    <t>Doporučen</t>
  </si>
  <si>
    <t>číslo</t>
  </si>
  <si>
    <t>celkem projektů ve fichi</t>
  </si>
  <si>
    <t>celkem požadovaná dotace</t>
  </si>
  <si>
    <t>hodnotitel</t>
  </si>
  <si>
    <t>FNaP</t>
  </si>
  <si>
    <t>126 - Podpora obnovy venkova</t>
  </si>
  <si>
    <t>Pořízení vybavení pro pořádání kulturních akcí ve venkovním prostředí.</t>
  </si>
  <si>
    <t>Obec Rančířov</t>
  </si>
  <si>
    <t>00839574</t>
  </si>
  <si>
    <t>Rančířov</t>
  </si>
  <si>
    <t>2023-046-011-126-115</t>
  </si>
  <si>
    <t>Burian</t>
  </si>
  <si>
    <t>Pátková</t>
  </si>
  <si>
    <t>Vybavení školní družiny ZŠ Batelov</t>
  </si>
  <si>
    <t>Základní škola a mateřská škola Batelov, příspěvková organizace</t>
  </si>
  <si>
    <t>Batelov</t>
  </si>
  <si>
    <t>2023-046-011-126-116</t>
  </si>
  <si>
    <t>Koumarová</t>
  </si>
  <si>
    <t>Změna užívání a stavební úpravy zázemí DDM v Třešti, ul. Barvířská</t>
  </si>
  <si>
    <t>Město Třešť</t>
  </si>
  <si>
    <t>00286753</t>
  </si>
  <si>
    <t>Třešť</t>
  </si>
  <si>
    <t>2023-046-011-126-117</t>
  </si>
  <si>
    <t>Jihlávka, Prostředkovice, revitalizace toku</t>
  </si>
  <si>
    <t>Obec Suchá</t>
  </si>
  <si>
    <t>00373923</t>
  </si>
  <si>
    <t>Prostředkovice</t>
  </si>
  <si>
    <t>2023-046-011-126-119</t>
  </si>
  <si>
    <t>Mobilní vybavení pro společenské akce obce Opatov</t>
  </si>
  <si>
    <t>Obec Opatov</t>
  </si>
  <si>
    <t>00286346</t>
  </si>
  <si>
    <t>Opatov</t>
  </si>
  <si>
    <t>2023-046-011-126-120</t>
  </si>
  <si>
    <t>dostupná alokace dle výzvy:</t>
  </si>
  <si>
    <t>Požadovaná Výše dotace</t>
  </si>
  <si>
    <t>schvalovatel</t>
  </si>
  <si>
    <t>Sloupec1</t>
  </si>
  <si>
    <t>JC Event s.r.o.</t>
  </si>
  <si>
    <t>Obec Jezdovice</t>
  </si>
  <si>
    <t xml:space="preserve">Fiche č. 4 - Podpora malých a středních podniků v MAS Třešťsko </t>
  </si>
  <si>
    <t xml:space="preserve">Fiche č.5 - Podpora základních služeb a obnovy obcí v MAS Třešťsko </t>
  </si>
  <si>
    <t>Sloupec2</t>
  </si>
  <si>
    <t>Cisterna</t>
  </si>
  <si>
    <t>VERONIKA KREJČÍŘOVÁ VACKOVÁ</t>
  </si>
  <si>
    <t>BOŘEK KREJČÍŘ</t>
  </si>
  <si>
    <t>Oplocení pastvin</t>
  </si>
  <si>
    <t>STANISLAV NOVÁK</t>
  </si>
  <si>
    <t>Pořízení  třístranně sklápěného návěsu</t>
  </si>
  <si>
    <t>NATURA CREATA - Mobilní stroje pro údržbu krajiny 2024</t>
  </si>
  <si>
    <t>NATURA CREATA, s.r.o.</t>
  </si>
  <si>
    <t>Rozvoj truhlářského podnikání Čenkov</t>
  </si>
  <si>
    <t>Truhlářství Švec s.r.o.</t>
  </si>
  <si>
    <t>Vybavení eventové agentury</t>
  </si>
  <si>
    <t>Vybavení pro pořádání sportovních a kulturních akcí</t>
  </si>
  <si>
    <t>Dětské hřiště Jezdovice</t>
  </si>
  <si>
    <t>Nákup přenosné stříkačky Rosenbauer FOX 4 special sport pro hasičský kroužek dětí Cejle</t>
  </si>
  <si>
    <t>Auto na převoz stravy a pořízení čipovacího systému pro ZŠ</t>
  </si>
  <si>
    <t>Vybavení pro odpadové hospodářství v Cejli - svozový kontejner s hydraulikou a kontejnery</t>
  </si>
  <si>
    <t>Počet podpor</t>
  </si>
  <si>
    <t>Workoutové hřiště - Batelov</t>
  </si>
  <si>
    <t>Pořízení automobilu pro přepravu školních obědů ZŠ Třešť</t>
  </si>
  <si>
    <t>Akustické úpravy tělocvičny ZŠ a MŠ Větrný Jeníkov</t>
  </si>
  <si>
    <t>Výstavba dětského hříště Nový Rychnov</t>
  </si>
  <si>
    <t>Stavební úpravy tenisových kabin v Třešti</t>
  </si>
  <si>
    <t>SH ČMS - Sbor dobrovolných hasičů Cejle</t>
  </si>
  <si>
    <t>Městys Stonařov</t>
  </si>
  <si>
    <t>Obec Cejle</t>
  </si>
  <si>
    <t>Městys Batelov</t>
  </si>
  <si>
    <t>Základní škola Třešť</t>
  </si>
  <si>
    <t>OBEC VĚTRNÝ JENÍKOV</t>
  </si>
  <si>
    <t>Městys Nový Rychnov</t>
  </si>
  <si>
    <t xml:space="preserve">JIŘÍ CHALUPSKÝ </t>
  </si>
  <si>
    <t>Vybavení truhlářské dílny</t>
  </si>
  <si>
    <t>Mobilní boxy pro koně - k využití na závody a soustředění</t>
  </si>
  <si>
    <t>Traktorový plošinový přívěs</t>
  </si>
  <si>
    <t>Pořízení smykových bran</t>
  </si>
  <si>
    <t>Dodávka s chladírenskou vestavbou</t>
  </si>
  <si>
    <t>Modernizace farmy</t>
  </si>
  <si>
    <t>Nákup malého traktoru</t>
  </si>
  <si>
    <t>Tes-Pam s.r.o.</t>
  </si>
  <si>
    <t>Zámecká stáj Plandry, z.s.</t>
  </si>
  <si>
    <t>RADEK STEINBACH</t>
  </si>
  <si>
    <t>LUKÁŠ MERT</t>
  </si>
  <si>
    <t>VĚRA ŘEZNÍČKOVÁ</t>
  </si>
  <si>
    <t>TOMÁŠ CAHA</t>
  </si>
  <si>
    <t>HANA CÁHOVÁ</t>
  </si>
  <si>
    <t>Dětské hřiště Spělov</t>
  </si>
  <si>
    <t>Městys Dolní Cerekev</t>
  </si>
  <si>
    <t>Užitkové vozidlo pro spolkovou činnost BRASS QUINTET</t>
  </si>
  <si>
    <t>Brass quintet, z.s.</t>
  </si>
  <si>
    <t>Pořízení venkovního vybavení pro sportovní a dětské hřiště OBEC RANČÍŘOV</t>
  </si>
  <si>
    <t>Rozšíření komunální techniky obce Opatov</t>
  </si>
  <si>
    <t>Nové vybavení kulturního zařízení v obci Dušejov</t>
  </si>
  <si>
    <t>Obec Dušejov</t>
  </si>
  <si>
    <t>OBEC Plandry - Nákup svahového mulčovače</t>
  </si>
  <si>
    <t>Obec Plandry</t>
  </si>
  <si>
    <t>Nákup vybavení pro kulturní činnost ve Dvorcích</t>
  </si>
  <si>
    <t>Obec Dvorce</t>
  </si>
  <si>
    <t>Sportoviště</t>
  </si>
  <si>
    <t>Obec Šimanov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</si>
</sst>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212529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" fontId="0" fillId="0" borderId="0" xfId="0" applyNumberFormat="1"/>
    <xf numFmtId="0" fontId="1" fillId="2" borderId="0" xfId="0" applyFont="1" applyFill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vertical="center" wrapText="1"/>
    </xf>
    <xf numFmtId="0" fontId="5" fillId="0" borderId="0" xfId="0" applyFont="1"/>
    <xf numFmtId="3" fontId="0" fillId="0" borderId="0" xfId="0" applyNumberFormat="1"/>
    <xf numFmtId="4" fontId="0" fillId="0" borderId="0" xfId="0" applyNumberFormat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44" fontId="0" fillId="4" borderId="7" xfId="2" applyFont="1" applyFill="1" applyBorder="1" applyAlignment="1">
      <alignment horizontal="center" vertical="center" wrapText="1"/>
    </xf>
    <xf numFmtId="44" fontId="0" fillId="5" borderId="7" xfId="2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4" fontId="0" fillId="0" borderId="7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5" xfId="2" applyFont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4" fontId="0" fillId="0" borderId="12" xfId="2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3">
    <cellStyle name="Čárka" xfId="1" builtinId="3"/>
    <cellStyle name="Měna" xfId="2" builtinId="4"/>
    <cellStyle name="Normální" xfId="0" builtinId="0"/>
  </cellStyles>
  <dxfs count="28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charset val="238"/>
        <scheme val="minor"/>
      </font>
      <fill>
        <patternFill patternType="solid">
          <fgColor indexed="64"/>
          <bgColor rgb="FFA8D08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rgb="FFA8D08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D7A567-0763-463A-8818-0754D0A9E563}" name="Tabulka1" displayName="Tabulka1" ref="C2:K16" totalsRowShown="0" headerRowDxfId="27" dataDxfId="25" headerRowBorderDxfId="26" tableBorderDxfId="24" totalsRowBorderDxfId="23">
  <autoFilter ref="C2:K16" xr:uid="{EED7A567-0763-463A-8818-0754D0A9E563}"/>
  <tableColumns count="9">
    <tableColumn id="1" xr3:uid="{6FEF3391-F708-459B-A874-4B258BACB90F}" name="Sloupec2" dataDxfId="22"/>
    <tableColumn id="2" xr3:uid="{E9302E0D-AFA9-4052-821E-A98ADC8A3B0B}" name="č. a název Fiche" dataDxfId="21"/>
    <tableColumn id="3" xr3:uid="{3055F196-F73B-43D9-B5DE-FC30089E0664}" name="Název projektu" dataDxfId="20"/>
    <tableColumn id="4" xr3:uid="{6C3C02F3-56FC-4815-8A09-8E1912C5EA82}" name="Název žadatele" dataDxfId="19"/>
    <tableColumn id="5" xr3:uid="{9A8504AF-F9A1-424D-8A58-E39BAAAE0A91}" name="Požadovaná Výše dotace" dataDxfId="18" dataCellStyle="Měna"/>
    <tableColumn id="6" xr3:uid="{CF631478-1AE6-42A1-91D1-EB0DD13AFFCC}" name="hodnotitel" dataDxfId="17"/>
    <tableColumn id="7" xr3:uid="{5844C3B1-2876-4E6F-A9E9-AD30A3EAC168}" name="schvalovatel" dataDxfId="16"/>
    <tableColumn id="8" xr3:uid="{5AC65C76-A63D-4E75-9B14-1BB99FBD6274}" name="Sloupec1" dataDxfId="15"/>
    <tableColumn id="9" xr3:uid="{AB42671A-F674-4ACB-B9D8-F768C7122C98}" name="Počet podpor" dataDxfId="1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DC2F2A-D761-43CE-B9B2-F95FD68AD896}" name="Tabulka2" displayName="Tabulka2" ref="C18:K35" totalsRowShown="0" headerRowDxfId="13" dataDxfId="12" headerRowBorderDxfId="10" tableBorderDxfId="11" totalsRowBorderDxfId="9">
  <autoFilter ref="C18:K35" xr:uid="{F0DC2F2A-D761-43CE-B9B2-F95FD68AD896}"/>
  <tableColumns count="9">
    <tableColumn id="1" xr3:uid="{D6E3FAF4-A02B-4B4D-B3AC-11DDEB9A31ED}" name="Sloupec2" dataDxfId="8"/>
    <tableColumn id="2" xr3:uid="{F362B5BC-D5B5-4FF6-B798-A0DB069E9D70}" name="č. a název Fiche" dataDxfId="7"/>
    <tableColumn id="3" xr3:uid="{1982D707-16AD-45A3-89F4-D8F184742339}" name="Název projektu" dataDxfId="6"/>
    <tableColumn id="4" xr3:uid="{3B67B85B-72D7-4F2A-B0A8-D2B4C443AE6B}" name="Název žadatele" dataDxfId="5"/>
    <tableColumn id="5" xr3:uid="{045811D3-6243-40F6-B2F8-BC7DD51E9E4B}" name="Požadovaná Výše dotace" dataDxfId="4" dataCellStyle="Měna"/>
    <tableColumn id="6" xr3:uid="{30D98CA2-3ED9-45B5-9693-D838350F3DAF}" name="hodnotitel" dataDxfId="3"/>
    <tableColumn id="7" xr3:uid="{805A6F4D-3CC4-447C-A051-25D5F57E4FD8}" name="schvalovatel" dataDxfId="2"/>
    <tableColumn id="8" xr3:uid="{DE3996D1-B5A7-427F-8D13-0D11644E990E}" name="Sloupec1" dataDxfId="1"/>
    <tableColumn id="9" xr3:uid="{F123B0B7-096B-4A34-8359-F99363B2B8F6}" name="Počet podpo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0"/>
  <sheetViews>
    <sheetView zoomScaleNormal="100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K13" sqref="K13"/>
    </sheetView>
  </sheetViews>
  <sheetFormatPr defaultRowHeight="15" x14ac:dyDescent="0.25"/>
  <cols>
    <col min="1" max="1" width="26" customWidth="1"/>
    <col min="2" max="2" width="21.140625" customWidth="1"/>
    <col min="3" max="3" width="22.85546875" customWidth="1"/>
    <col min="4" max="4" width="12.28515625" customWidth="1"/>
    <col min="5" max="5" width="13.5703125" customWidth="1"/>
    <col min="6" max="7" width="18.140625" customWidth="1"/>
    <col min="8" max="9" width="11.42578125" bestFit="1" customWidth="1"/>
    <col min="10" max="10" width="20.28515625" bestFit="1" customWidth="1"/>
    <col min="11" max="11" width="11.42578125" bestFit="1" customWidth="1"/>
    <col min="12" max="12" width="11.42578125" customWidth="1"/>
    <col min="13" max="13" width="11.85546875" bestFit="1" customWidth="1"/>
    <col min="14" max="14" width="9.7109375" customWidth="1"/>
    <col min="15" max="15" width="10.140625" bestFit="1" customWidth="1"/>
  </cols>
  <sheetData>
    <row r="2" spans="1:15" ht="15.75" thickBot="1" x14ac:dyDescent="0.3"/>
    <row r="3" spans="1:15" ht="4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4" t="s">
        <v>9</v>
      </c>
      <c r="K3" s="9" t="s">
        <v>10</v>
      </c>
      <c r="L3" s="9" t="s">
        <v>11</v>
      </c>
      <c r="M3" s="4" t="s">
        <v>12</v>
      </c>
      <c r="N3" s="4" t="s">
        <v>12</v>
      </c>
      <c r="O3" s="4" t="s">
        <v>13</v>
      </c>
    </row>
    <row r="4" spans="1:15" ht="39" thickBot="1" x14ac:dyDescent="0.3">
      <c r="A4" s="10" t="s">
        <v>14</v>
      </c>
      <c r="B4" s="11" t="s">
        <v>15</v>
      </c>
      <c r="C4" s="11" t="s">
        <v>16</v>
      </c>
      <c r="D4" s="15" t="s">
        <v>17</v>
      </c>
      <c r="E4" s="11" t="s">
        <v>18</v>
      </c>
      <c r="F4" s="12">
        <v>190920</v>
      </c>
      <c r="G4" s="11">
        <v>69</v>
      </c>
      <c r="H4" s="11"/>
      <c r="I4" s="11"/>
      <c r="J4" s="7" t="s">
        <v>19</v>
      </c>
      <c r="K4" s="3">
        <v>1</v>
      </c>
      <c r="L4" s="3">
        <f>F4+F5+F6++F8</f>
        <v>1241692</v>
      </c>
      <c r="M4" t="s">
        <v>20</v>
      </c>
      <c r="N4" t="s">
        <v>21</v>
      </c>
      <c r="O4" s="6"/>
    </row>
    <row r="5" spans="1:15" ht="39" thickBot="1" x14ac:dyDescent="0.3">
      <c r="A5" s="10" t="s">
        <v>14</v>
      </c>
      <c r="B5" s="11" t="s">
        <v>22</v>
      </c>
      <c r="C5" s="11" t="s">
        <v>23</v>
      </c>
      <c r="D5" s="15">
        <v>70981795</v>
      </c>
      <c r="E5" s="11" t="s">
        <v>24</v>
      </c>
      <c r="F5" s="13">
        <v>383811</v>
      </c>
      <c r="G5" s="11">
        <v>77</v>
      </c>
      <c r="H5" s="14"/>
      <c r="I5" s="11"/>
      <c r="J5" s="7" t="s">
        <v>25</v>
      </c>
      <c r="K5" s="3"/>
      <c r="L5" s="3"/>
      <c r="M5" t="s">
        <v>20</v>
      </c>
      <c r="N5" t="s">
        <v>26</v>
      </c>
      <c r="O5" s="5"/>
    </row>
    <row r="6" spans="1:15" ht="39" thickBot="1" x14ac:dyDescent="0.3">
      <c r="A6" s="10" t="s">
        <v>14</v>
      </c>
      <c r="B6" s="11" t="s">
        <v>27</v>
      </c>
      <c r="C6" s="11" t="s">
        <v>28</v>
      </c>
      <c r="D6" s="15" t="s">
        <v>29</v>
      </c>
      <c r="E6" s="11" t="s">
        <v>30</v>
      </c>
      <c r="F6" s="13">
        <v>520000</v>
      </c>
      <c r="G6" s="11">
        <v>87</v>
      </c>
      <c r="H6" s="11"/>
      <c r="I6" s="11"/>
      <c r="J6" s="7" t="s">
        <v>31</v>
      </c>
      <c r="K6" s="3"/>
      <c r="L6" s="3"/>
      <c r="M6" t="s">
        <v>26</v>
      </c>
      <c r="N6" t="s">
        <v>21</v>
      </c>
      <c r="O6" s="5"/>
    </row>
    <row r="7" spans="1:15" ht="26.25" thickBot="1" x14ac:dyDescent="0.3">
      <c r="A7" s="10" t="s">
        <v>14</v>
      </c>
      <c r="B7" s="11" t="s">
        <v>32</v>
      </c>
      <c r="C7" s="11" t="s">
        <v>33</v>
      </c>
      <c r="D7" s="15" t="s">
        <v>34</v>
      </c>
      <c r="E7" s="11" t="s">
        <v>35</v>
      </c>
      <c r="F7" s="13">
        <v>396000</v>
      </c>
      <c r="G7" s="11">
        <v>50</v>
      </c>
      <c r="H7" s="11"/>
      <c r="I7" s="14"/>
      <c r="J7" s="7" t="s">
        <v>36</v>
      </c>
      <c r="K7" s="3"/>
      <c r="L7" s="3"/>
      <c r="M7" t="s">
        <v>20</v>
      </c>
      <c r="N7" t="s">
        <v>21</v>
      </c>
      <c r="O7" s="5"/>
    </row>
    <row r="8" spans="1:15" ht="39" thickBot="1" x14ac:dyDescent="0.3">
      <c r="A8" s="10" t="s">
        <v>14</v>
      </c>
      <c r="B8" s="11" t="s">
        <v>37</v>
      </c>
      <c r="C8" s="14" t="s">
        <v>38</v>
      </c>
      <c r="D8" s="15" t="s">
        <v>39</v>
      </c>
      <c r="E8" s="14" t="s">
        <v>40</v>
      </c>
      <c r="F8" s="13">
        <v>146961</v>
      </c>
      <c r="G8" s="14">
        <v>52</v>
      </c>
      <c r="H8" s="14"/>
      <c r="I8" s="14"/>
      <c r="J8" s="7" t="s">
        <v>41</v>
      </c>
      <c r="K8" s="3"/>
      <c r="L8" s="3"/>
      <c r="M8" t="s">
        <v>26</v>
      </c>
      <c r="N8" t="s">
        <v>20</v>
      </c>
      <c r="O8" s="5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5" x14ac:dyDescent="0.25">
      <c r="A11" s="3" t="s">
        <v>42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5" x14ac:dyDescent="0.25">
      <c r="A12" s="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5" x14ac:dyDescent="0.25">
      <c r="A13" s="8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5" x14ac:dyDescent="0.25">
      <c r="A14" s="8">
        <v>126</v>
      </c>
      <c r="B14" s="3">
        <v>1638895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5" x14ac:dyDescent="0.25">
      <c r="A16" s="3"/>
      <c r="B16" s="3">
        <f>SUM(B12:B15)</f>
        <v>1638895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D18" s="3"/>
      <c r="G18" s="3"/>
      <c r="H18" s="3"/>
      <c r="I18" s="3"/>
      <c r="J18" s="3"/>
      <c r="K18" s="3"/>
      <c r="L18" s="3"/>
      <c r="M18" s="3"/>
    </row>
    <row r="19" spans="1:13" x14ac:dyDescent="0.25">
      <c r="A19" s="3"/>
      <c r="B19" s="3"/>
      <c r="C19" s="3"/>
      <c r="D19" s="3"/>
      <c r="G19" s="3"/>
      <c r="H19" s="3"/>
      <c r="I19" s="3"/>
      <c r="J19" s="3"/>
      <c r="K19" s="3"/>
      <c r="L19" s="3"/>
      <c r="M19" s="3"/>
    </row>
    <row r="20" spans="1:13" x14ac:dyDescent="0.25">
      <c r="A20" s="3"/>
      <c r="B20" s="3"/>
      <c r="C20" s="3"/>
      <c r="D20" s="3"/>
      <c r="G20" s="3"/>
      <c r="H20" s="3"/>
      <c r="I20" s="3"/>
      <c r="J20" s="3"/>
      <c r="K20" s="3"/>
      <c r="L20" s="3"/>
      <c r="M20" s="3"/>
    </row>
    <row r="21" spans="1:13" x14ac:dyDescent="0.25">
      <c r="A21" s="3"/>
      <c r="B21" s="3"/>
      <c r="C21" s="3"/>
      <c r="D21" s="3"/>
      <c r="G21" s="3"/>
      <c r="H21" s="3"/>
      <c r="I21" s="3"/>
      <c r="J21" s="3"/>
      <c r="K21" s="3"/>
      <c r="L21" s="3"/>
      <c r="M21" s="3"/>
    </row>
    <row r="22" spans="1:13" x14ac:dyDescent="0.25">
      <c r="A22" s="3"/>
      <c r="B22" s="3"/>
      <c r="C22" s="3"/>
      <c r="D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3"/>
      <c r="D23" s="3"/>
      <c r="G23" s="3"/>
      <c r="H23" s="3"/>
      <c r="I23" s="3"/>
      <c r="J23" s="3"/>
      <c r="K23" s="3"/>
      <c r="L23" s="3"/>
      <c r="M23" s="3"/>
    </row>
    <row r="24" spans="1:13" x14ac:dyDescent="0.25">
      <c r="A24" s="3"/>
      <c r="B24" s="3"/>
      <c r="C24" s="3"/>
      <c r="D24" s="3"/>
      <c r="G24" s="3"/>
      <c r="H24" s="3"/>
      <c r="I24" s="3"/>
      <c r="J24" s="3"/>
      <c r="K24" s="3"/>
      <c r="L24" s="3"/>
      <c r="M24" s="3"/>
    </row>
    <row r="25" spans="1:13" x14ac:dyDescent="0.25">
      <c r="A25" s="3"/>
      <c r="B25" s="3"/>
      <c r="C25" s="3"/>
      <c r="D25" s="3"/>
      <c r="G25" s="3"/>
      <c r="H25" s="3"/>
      <c r="I25" s="3"/>
      <c r="J25" s="3"/>
      <c r="K25" s="3"/>
      <c r="L25" s="3"/>
      <c r="M25" s="3"/>
    </row>
    <row r="26" spans="1:13" x14ac:dyDescent="0.25">
      <c r="A26" s="3"/>
      <c r="B26" s="3"/>
      <c r="C26" s="3"/>
      <c r="D26" s="3"/>
      <c r="G26" s="3"/>
      <c r="H26" s="3"/>
      <c r="I26" s="3"/>
      <c r="J26" s="3"/>
      <c r="K26" s="3"/>
      <c r="L26" s="3"/>
      <c r="M26" s="3"/>
    </row>
    <row r="27" spans="1:13" x14ac:dyDescent="0.25">
      <c r="A27" s="3"/>
      <c r="B27" s="3"/>
      <c r="C27" s="3"/>
      <c r="D27" s="3"/>
      <c r="H27" s="3"/>
      <c r="I27" s="3"/>
      <c r="J27" s="3"/>
      <c r="K27" s="3"/>
      <c r="L27" s="3"/>
      <c r="M27" s="3"/>
    </row>
    <row r="28" spans="1:13" x14ac:dyDescent="0.25">
      <c r="A28" s="3"/>
      <c r="B28" s="3"/>
      <c r="C28" s="3"/>
      <c r="D28" s="3"/>
    </row>
    <row r="29" spans="1:13" x14ac:dyDescent="0.25">
      <c r="A29" s="3"/>
      <c r="B29" s="3"/>
      <c r="C29" s="3"/>
      <c r="D29" s="3"/>
    </row>
    <row r="30" spans="1:13" x14ac:dyDescent="0.25">
      <c r="A30" s="3"/>
      <c r="B30" s="3"/>
      <c r="C30" s="3"/>
      <c r="D30" s="3"/>
    </row>
  </sheetData>
  <sortState xmlns:xlrd2="http://schemas.microsoft.com/office/spreadsheetml/2017/richdata2" ref="A5:H8">
    <sortCondition descending="1" ref="H5:H8"/>
  </sortState>
  <phoneticPr fontId="4" type="noConversion"/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C370-2FA0-4DAB-9156-0839F83D0D46}">
  <sheetPr>
    <pageSetUpPr fitToPage="1"/>
  </sheetPr>
  <dimension ref="C2:K35"/>
  <sheetViews>
    <sheetView tabSelected="1" topLeftCell="A4" workbookViewId="0">
      <selection activeCell="N4" sqref="N4"/>
    </sheetView>
  </sheetViews>
  <sheetFormatPr defaultRowHeight="15" x14ac:dyDescent="0.25"/>
  <cols>
    <col min="3" max="3" width="28.5703125" hidden="1" customWidth="1"/>
    <col min="4" max="4" width="27.42578125" customWidth="1"/>
    <col min="5" max="5" width="40.85546875" customWidth="1"/>
    <col min="6" max="6" width="21.7109375" customWidth="1"/>
    <col min="7" max="7" width="22.140625" hidden="1" customWidth="1"/>
    <col min="8" max="8" width="13.28515625" hidden="1" customWidth="1"/>
    <col min="9" max="9" width="13" hidden="1" customWidth="1"/>
    <col min="10" max="10" width="0.140625" customWidth="1"/>
  </cols>
  <sheetData>
    <row r="2" spans="3:11" ht="25.5" x14ac:dyDescent="0.25">
      <c r="C2" s="18" t="s">
        <v>50</v>
      </c>
      <c r="D2" s="19" t="s">
        <v>0</v>
      </c>
      <c r="E2" s="19" t="s">
        <v>1</v>
      </c>
      <c r="F2" s="19" t="s">
        <v>2</v>
      </c>
      <c r="G2" s="20" t="s">
        <v>43</v>
      </c>
      <c r="H2" s="19" t="s">
        <v>12</v>
      </c>
      <c r="I2" s="19" t="s">
        <v>44</v>
      </c>
      <c r="J2" s="19" t="s">
        <v>45</v>
      </c>
      <c r="K2" s="19" t="s">
        <v>67</v>
      </c>
    </row>
    <row r="3" spans="3:11" ht="38.25" x14ac:dyDescent="0.25">
      <c r="C3" s="21"/>
      <c r="D3" s="22" t="s">
        <v>48</v>
      </c>
      <c r="E3" s="22" t="s">
        <v>51</v>
      </c>
      <c r="F3" s="22" t="s">
        <v>52</v>
      </c>
      <c r="G3" s="28">
        <v>243860</v>
      </c>
      <c r="H3" s="37"/>
      <c r="I3" s="37"/>
      <c r="J3" s="37"/>
      <c r="K3" s="38">
        <v>1</v>
      </c>
    </row>
    <row r="4" spans="3:11" ht="38.25" x14ac:dyDescent="0.25">
      <c r="C4" s="25"/>
      <c r="D4" s="26" t="s">
        <v>48</v>
      </c>
      <c r="E4" s="26" t="s">
        <v>54</v>
      </c>
      <c r="F4" s="26" t="s">
        <v>53</v>
      </c>
      <c r="G4" s="29">
        <v>198400</v>
      </c>
      <c r="H4" s="37"/>
      <c r="I4" s="37"/>
      <c r="J4" s="37"/>
      <c r="K4" s="26">
        <v>1</v>
      </c>
    </row>
    <row r="5" spans="3:11" ht="38.25" x14ac:dyDescent="0.25">
      <c r="C5" s="21"/>
      <c r="D5" s="22" t="s">
        <v>48</v>
      </c>
      <c r="E5" s="22" t="s">
        <v>56</v>
      </c>
      <c r="F5" s="22" t="s">
        <v>55</v>
      </c>
      <c r="G5" s="28">
        <v>199400</v>
      </c>
      <c r="H5" s="37"/>
      <c r="I5" s="37"/>
      <c r="J5" s="37"/>
      <c r="K5" s="38">
        <v>1</v>
      </c>
    </row>
    <row r="6" spans="3:11" ht="38.25" x14ac:dyDescent="0.25">
      <c r="C6" s="25"/>
      <c r="D6" s="26" t="s">
        <v>48</v>
      </c>
      <c r="E6" s="26" t="s">
        <v>57</v>
      </c>
      <c r="F6" s="26" t="s">
        <v>58</v>
      </c>
      <c r="G6" s="29">
        <v>100000</v>
      </c>
      <c r="H6" s="37"/>
      <c r="I6" s="37"/>
      <c r="J6" s="37"/>
      <c r="K6" s="26">
        <v>1</v>
      </c>
    </row>
    <row r="7" spans="3:11" ht="38.25" x14ac:dyDescent="0.25">
      <c r="C7" s="21"/>
      <c r="D7" s="22" t="s">
        <v>48</v>
      </c>
      <c r="E7" s="22" t="s">
        <v>59</v>
      </c>
      <c r="F7" s="23" t="s">
        <v>60</v>
      </c>
      <c r="G7" s="28">
        <v>299200</v>
      </c>
      <c r="H7" s="37"/>
      <c r="I7" s="37"/>
      <c r="J7" s="37"/>
      <c r="K7" s="38">
        <v>1</v>
      </c>
    </row>
    <row r="8" spans="3:11" ht="38.25" x14ac:dyDescent="0.25">
      <c r="C8" s="25"/>
      <c r="D8" s="26" t="s">
        <v>48</v>
      </c>
      <c r="E8" s="26" t="s">
        <v>62</v>
      </c>
      <c r="F8" s="27" t="s">
        <v>80</v>
      </c>
      <c r="G8" s="29">
        <v>192000</v>
      </c>
      <c r="H8" s="37"/>
      <c r="I8" s="37"/>
      <c r="J8" s="37"/>
      <c r="K8" s="26">
        <v>1</v>
      </c>
    </row>
    <row r="9" spans="3:11" ht="37.5" customHeight="1" x14ac:dyDescent="0.25">
      <c r="C9" s="21"/>
      <c r="D9" s="22" t="s">
        <v>48</v>
      </c>
      <c r="E9" s="22" t="s">
        <v>61</v>
      </c>
      <c r="F9" s="22" t="s">
        <v>46</v>
      </c>
      <c r="G9" s="28">
        <v>180000</v>
      </c>
      <c r="H9" s="37"/>
      <c r="I9" s="37"/>
      <c r="J9" s="37"/>
      <c r="K9" s="38">
        <v>1</v>
      </c>
    </row>
    <row r="10" spans="3:11" ht="37.5" customHeight="1" x14ac:dyDescent="0.25">
      <c r="C10" s="21"/>
      <c r="D10" s="26" t="s">
        <v>48</v>
      </c>
      <c r="E10" s="26" t="s">
        <v>81</v>
      </c>
      <c r="F10" s="26" t="s">
        <v>88</v>
      </c>
      <c r="G10" s="29"/>
      <c r="H10" s="40"/>
      <c r="I10" s="40"/>
      <c r="J10" s="40"/>
      <c r="K10" s="41">
        <v>1</v>
      </c>
    </row>
    <row r="11" spans="3:11" ht="37.5" customHeight="1" x14ac:dyDescent="0.25">
      <c r="C11" s="21"/>
      <c r="D11" s="22" t="s">
        <v>48</v>
      </c>
      <c r="E11" s="22" t="s">
        <v>82</v>
      </c>
      <c r="F11" s="22" t="s">
        <v>89</v>
      </c>
      <c r="G11" s="28"/>
      <c r="H11" s="37"/>
      <c r="I11" s="37"/>
      <c r="J11" s="37"/>
      <c r="K11" s="38">
        <v>1</v>
      </c>
    </row>
    <row r="12" spans="3:11" ht="37.5" customHeight="1" x14ac:dyDescent="0.25">
      <c r="C12" s="21"/>
      <c r="D12" s="26" t="s">
        <v>48</v>
      </c>
      <c r="E12" s="26" t="s">
        <v>83</v>
      </c>
      <c r="F12" s="26" t="s">
        <v>90</v>
      </c>
      <c r="G12" s="29"/>
      <c r="H12" s="40"/>
      <c r="I12" s="40"/>
      <c r="J12" s="40"/>
      <c r="K12" s="41">
        <v>1</v>
      </c>
    </row>
    <row r="13" spans="3:11" ht="37.5" customHeight="1" x14ac:dyDescent="0.25">
      <c r="C13" s="21"/>
      <c r="D13" s="22" t="s">
        <v>48</v>
      </c>
      <c r="E13" s="22" t="s">
        <v>84</v>
      </c>
      <c r="F13" s="22" t="s">
        <v>91</v>
      </c>
      <c r="G13" s="28"/>
      <c r="H13" s="37"/>
      <c r="I13" s="37"/>
      <c r="J13" s="37"/>
      <c r="K13" s="38">
        <v>1</v>
      </c>
    </row>
    <row r="14" spans="3:11" ht="37.5" customHeight="1" x14ac:dyDescent="0.25">
      <c r="C14" s="21"/>
      <c r="D14" s="26" t="s">
        <v>48</v>
      </c>
      <c r="E14" s="26" t="s">
        <v>85</v>
      </c>
      <c r="F14" s="42" t="s">
        <v>92</v>
      </c>
      <c r="G14" s="29"/>
      <c r="H14" s="40"/>
      <c r="I14" s="40"/>
      <c r="J14" s="40"/>
      <c r="K14" s="41">
        <v>1</v>
      </c>
    </row>
    <row r="15" spans="3:11" ht="37.5" customHeight="1" x14ac:dyDescent="0.25">
      <c r="C15" s="21"/>
      <c r="D15" s="22" t="s">
        <v>48</v>
      </c>
      <c r="E15" s="22" t="s">
        <v>86</v>
      </c>
      <c r="F15" s="39" t="s">
        <v>93</v>
      </c>
      <c r="G15" s="28"/>
      <c r="H15" s="37"/>
      <c r="I15" s="37"/>
      <c r="J15" s="37"/>
      <c r="K15" s="38">
        <v>1</v>
      </c>
    </row>
    <row r="16" spans="3:11" ht="37.5" customHeight="1" x14ac:dyDescent="0.25">
      <c r="C16" s="21"/>
      <c r="D16" s="26" t="s">
        <v>48</v>
      </c>
      <c r="E16" s="26" t="s">
        <v>87</v>
      </c>
      <c r="F16" s="27" t="s">
        <v>94</v>
      </c>
      <c r="G16" s="29"/>
      <c r="H16" s="40"/>
      <c r="I16" s="40"/>
      <c r="J16" s="40"/>
      <c r="K16" s="41">
        <v>1</v>
      </c>
    </row>
    <row r="18" spans="3:11" ht="25.5" x14ac:dyDescent="0.25">
      <c r="C18" s="30" t="s">
        <v>50</v>
      </c>
      <c r="D18" s="31" t="s">
        <v>0</v>
      </c>
      <c r="E18" s="31" t="s">
        <v>1</v>
      </c>
      <c r="F18" s="31" t="s">
        <v>2</v>
      </c>
      <c r="G18" s="32" t="s">
        <v>43</v>
      </c>
      <c r="H18" s="31" t="s">
        <v>12</v>
      </c>
      <c r="I18" s="31" t="s">
        <v>44</v>
      </c>
      <c r="J18" s="31" t="s">
        <v>45</v>
      </c>
      <c r="K18" s="31" t="s">
        <v>67</v>
      </c>
    </row>
    <row r="19" spans="3:11" ht="38.25" x14ac:dyDescent="0.25">
      <c r="C19" s="17"/>
      <c r="D19" s="33" t="s">
        <v>49</v>
      </c>
      <c r="E19" s="16" t="s">
        <v>63</v>
      </c>
      <c r="F19" s="16" t="s">
        <v>47</v>
      </c>
      <c r="G19" s="34">
        <v>700000</v>
      </c>
      <c r="H19" s="35"/>
      <c r="I19" s="35"/>
      <c r="J19" s="35"/>
      <c r="K19" s="16">
        <v>1</v>
      </c>
    </row>
    <row r="20" spans="3:11" ht="45" x14ac:dyDescent="0.25">
      <c r="C20" s="17"/>
      <c r="D20" s="24" t="s">
        <v>49</v>
      </c>
      <c r="E20" s="16" t="s">
        <v>64</v>
      </c>
      <c r="F20" s="16" t="s">
        <v>73</v>
      </c>
      <c r="G20" s="34">
        <v>1044351</v>
      </c>
      <c r="H20" s="35"/>
      <c r="I20" s="35"/>
      <c r="J20" s="35"/>
      <c r="K20" s="16">
        <v>1</v>
      </c>
    </row>
    <row r="21" spans="3:11" ht="38.25" x14ac:dyDescent="0.25">
      <c r="C21" s="17"/>
      <c r="D21" s="33" t="s">
        <v>49</v>
      </c>
      <c r="E21" s="16" t="s">
        <v>65</v>
      </c>
      <c r="F21" s="16" t="s">
        <v>74</v>
      </c>
      <c r="G21" s="34">
        <v>249865</v>
      </c>
      <c r="H21" s="35"/>
      <c r="I21" s="35"/>
      <c r="J21" s="35"/>
      <c r="K21" s="16">
        <v>1</v>
      </c>
    </row>
    <row r="22" spans="3:11" ht="45" x14ac:dyDescent="0.25">
      <c r="C22" s="17"/>
      <c r="D22" s="24" t="s">
        <v>49</v>
      </c>
      <c r="E22" s="16" t="s">
        <v>66</v>
      </c>
      <c r="F22" s="16" t="s">
        <v>75</v>
      </c>
      <c r="G22" s="34">
        <v>599200</v>
      </c>
      <c r="H22" s="35"/>
      <c r="I22" s="35"/>
      <c r="J22" s="35"/>
      <c r="K22" s="16">
        <v>1</v>
      </c>
    </row>
    <row r="23" spans="3:11" ht="38.25" x14ac:dyDescent="0.25">
      <c r="C23" s="17"/>
      <c r="D23" s="33" t="s">
        <v>49</v>
      </c>
      <c r="E23" s="16" t="s">
        <v>68</v>
      </c>
      <c r="F23" s="16" t="s">
        <v>76</v>
      </c>
      <c r="G23" s="34">
        <v>349300</v>
      </c>
      <c r="H23" s="35"/>
      <c r="I23" s="35"/>
      <c r="J23" s="35"/>
      <c r="K23" s="16">
        <v>1</v>
      </c>
    </row>
    <row r="24" spans="3:11" ht="38.25" x14ac:dyDescent="0.25">
      <c r="C24" s="17"/>
      <c r="D24" s="24" t="s">
        <v>49</v>
      </c>
      <c r="E24" s="16" t="s">
        <v>69</v>
      </c>
      <c r="F24" s="16" t="s">
        <v>77</v>
      </c>
      <c r="G24" s="34">
        <v>165165</v>
      </c>
      <c r="H24" s="35"/>
      <c r="I24" s="35"/>
      <c r="J24" s="35"/>
      <c r="K24" s="16">
        <v>1</v>
      </c>
    </row>
    <row r="25" spans="3:11" ht="38.25" x14ac:dyDescent="0.25">
      <c r="C25" s="17"/>
      <c r="D25" s="33" t="s">
        <v>49</v>
      </c>
      <c r="E25" s="16" t="s">
        <v>70</v>
      </c>
      <c r="F25" s="16" t="s">
        <v>78</v>
      </c>
      <c r="G25" s="34">
        <v>381150</v>
      </c>
      <c r="H25" s="35"/>
      <c r="I25" s="35"/>
      <c r="J25" s="35"/>
      <c r="K25" s="16">
        <v>1</v>
      </c>
    </row>
    <row r="26" spans="3:11" ht="38.25" x14ac:dyDescent="0.25">
      <c r="C26" s="17"/>
      <c r="D26" s="24" t="s">
        <v>49</v>
      </c>
      <c r="E26" s="16" t="s">
        <v>71</v>
      </c>
      <c r="F26" s="16" t="s">
        <v>79</v>
      </c>
      <c r="G26" s="34">
        <v>315000</v>
      </c>
      <c r="H26" s="35"/>
      <c r="I26" s="35"/>
      <c r="J26" s="35"/>
      <c r="K26" s="16">
        <v>1</v>
      </c>
    </row>
    <row r="27" spans="3:11" ht="38.25" x14ac:dyDescent="0.25">
      <c r="C27" s="16"/>
      <c r="D27" s="33" t="s">
        <v>49</v>
      </c>
      <c r="E27" s="16" t="s">
        <v>72</v>
      </c>
      <c r="F27" s="16" t="s">
        <v>28</v>
      </c>
      <c r="G27" s="36">
        <v>1393000</v>
      </c>
      <c r="H27" s="35"/>
      <c r="I27" s="35"/>
      <c r="J27" s="35"/>
      <c r="K27" s="16">
        <v>1</v>
      </c>
    </row>
    <row r="28" spans="3:11" ht="38.25" x14ac:dyDescent="0.25">
      <c r="C28" s="17"/>
      <c r="D28" s="24" t="s">
        <v>49</v>
      </c>
      <c r="E28" s="16" t="s">
        <v>95</v>
      </c>
      <c r="F28" s="16" t="s">
        <v>96</v>
      </c>
      <c r="G28" s="34"/>
      <c r="H28" s="35"/>
      <c r="I28" s="35"/>
      <c r="J28" s="35"/>
      <c r="K28" s="16">
        <v>1</v>
      </c>
    </row>
    <row r="29" spans="3:11" ht="38.25" x14ac:dyDescent="0.25">
      <c r="C29" s="17"/>
      <c r="D29" s="33" t="s">
        <v>49</v>
      </c>
      <c r="E29" s="16" t="s">
        <v>97</v>
      </c>
      <c r="F29" s="16" t="s">
        <v>98</v>
      </c>
      <c r="G29" s="34"/>
      <c r="H29" s="35"/>
      <c r="I29" s="35"/>
      <c r="J29" s="35"/>
      <c r="K29" s="16">
        <v>1</v>
      </c>
    </row>
    <row r="30" spans="3:11" ht="38.25" x14ac:dyDescent="0.25">
      <c r="C30" s="17"/>
      <c r="D30" s="24" t="s">
        <v>49</v>
      </c>
      <c r="E30" s="16" t="s">
        <v>99</v>
      </c>
      <c r="F30" s="16" t="s">
        <v>16</v>
      </c>
      <c r="G30" s="34"/>
      <c r="H30" s="35"/>
      <c r="I30" s="35"/>
      <c r="J30" s="35"/>
      <c r="K30" s="16">
        <v>1</v>
      </c>
    </row>
    <row r="31" spans="3:11" ht="38.25" x14ac:dyDescent="0.25">
      <c r="C31" s="17"/>
      <c r="D31" s="33" t="s">
        <v>49</v>
      </c>
      <c r="E31" s="16" t="s">
        <v>100</v>
      </c>
      <c r="F31" s="16" t="s">
        <v>38</v>
      </c>
      <c r="G31" s="34"/>
      <c r="H31" s="35"/>
      <c r="I31" s="35"/>
      <c r="J31" s="35"/>
      <c r="K31" s="16">
        <v>1</v>
      </c>
    </row>
    <row r="32" spans="3:11" ht="38.25" x14ac:dyDescent="0.25">
      <c r="C32" s="17"/>
      <c r="D32" s="24" t="s">
        <v>49</v>
      </c>
      <c r="E32" s="16" t="s">
        <v>101</v>
      </c>
      <c r="F32" s="16" t="s">
        <v>102</v>
      </c>
      <c r="G32" s="34"/>
      <c r="H32" s="35"/>
      <c r="I32" s="35"/>
      <c r="J32" s="35"/>
      <c r="K32" s="16">
        <v>1</v>
      </c>
    </row>
    <row r="33" spans="3:11" ht="38.25" x14ac:dyDescent="0.25">
      <c r="C33" s="17"/>
      <c r="D33" s="33" t="s">
        <v>49</v>
      </c>
      <c r="E33" s="16" t="s">
        <v>103</v>
      </c>
      <c r="F33" s="16" t="s">
        <v>104</v>
      </c>
      <c r="G33" s="34"/>
      <c r="H33" s="35"/>
      <c r="I33" s="35"/>
      <c r="J33" s="35"/>
      <c r="K33" s="16">
        <v>1</v>
      </c>
    </row>
    <row r="34" spans="3:11" ht="38.25" x14ac:dyDescent="0.25">
      <c r="C34" s="17"/>
      <c r="D34" s="24" t="s">
        <v>49</v>
      </c>
      <c r="E34" s="16" t="s">
        <v>105</v>
      </c>
      <c r="F34" s="16" t="s">
        <v>106</v>
      </c>
      <c r="G34" s="34"/>
      <c r="H34" s="35"/>
      <c r="I34" s="35"/>
      <c r="J34" s="35"/>
      <c r="K34" s="16">
        <v>1</v>
      </c>
    </row>
    <row r="35" spans="3:11" ht="38.25" x14ac:dyDescent="0.25">
      <c r="C35" s="43"/>
      <c r="D35" s="33" t="s">
        <v>49</v>
      </c>
      <c r="E35" s="44" t="s">
        <v>107</v>
      </c>
      <c r="F35" s="44" t="s">
        <v>108</v>
      </c>
      <c r="G35" s="45"/>
      <c r="H35" s="46"/>
      <c r="I35" s="46"/>
      <c r="J35" s="46"/>
      <c r="K35" s="44">
        <v>1</v>
      </c>
    </row>
  </sheetData>
  <phoneticPr fontId="4" type="noConversion"/>
  <pageMargins left="0.7" right="0.7" top="0.78740157499999996" bottom="0.78740157499999996" header="0.3" footer="0.3"/>
  <pageSetup paperSize="9" scale="94" fitToHeight="0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seznam na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</dc:creator>
  <cp:keywords/>
  <dc:description/>
  <cp:lastModifiedBy>Ing. Tomáš Burian</cp:lastModifiedBy>
  <cp:revision/>
  <dcterms:created xsi:type="dcterms:W3CDTF">2018-12-06T06:03:53Z</dcterms:created>
  <dcterms:modified xsi:type="dcterms:W3CDTF">2025-12-17T07:30:19Z</dcterms:modified>
  <cp:category/>
  <cp:contentStatus/>
</cp:coreProperties>
</file>